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7125" activeTab="0"/>
  </bookViews>
  <sheets>
    <sheet name="Результаты" sheetId="1" r:id="rId1"/>
    <sheet name="Распределение призовых мест" sheetId="2" r:id="rId2"/>
  </sheets>
  <definedNames/>
  <calcPr fullCalcOnLoad="1"/>
</workbook>
</file>

<file path=xl/sharedStrings.xml><?xml version="1.0" encoding="utf-8"?>
<sst xmlns="http://schemas.openxmlformats.org/spreadsheetml/2006/main" count="155" uniqueCount="72">
  <si>
    <t>РЕЗУЛЬТАТЫ ТУРНИРА ПО ПАУЭРЛИФТИНГУ "ТРИ КИТА" 27.03.16 ПОЛЕВСКОЙ</t>
  </si>
  <si>
    <t>До 18 лет</t>
  </si>
  <si>
    <t>Попов Андрей</t>
  </si>
  <si>
    <t>Рассошных Евгения</t>
  </si>
  <si>
    <t>Лутошкин Александр</t>
  </si>
  <si>
    <t>ФИ</t>
  </si>
  <si>
    <t>Ступин Андрей</t>
  </si>
  <si>
    <t>Крылатков Максим</t>
  </si>
  <si>
    <t>Мингалев Сергей</t>
  </si>
  <si>
    <t>Овчинников Константин</t>
  </si>
  <si>
    <t>Шумовский Александр</t>
  </si>
  <si>
    <t>Павлюк Дмитрий</t>
  </si>
  <si>
    <t>Елисеев Данил</t>
  </si>
  <si>
    <t>Чурбаков Кирилл</t>
  </si>
  <si>
    <t>Лыжин Даниил</t>
  </si>
  <si>
    <t>Подвинцев Всеволод</t>
  </si>
  <si>
    <t>Быкова Полина</t>
  </si>
  <si>
    <t>Лукьянчинков Данил</t>
  </si>
  <si>
    <t>Крылатков Денис</t>
  </si>
  <si>
    <t>Рагузин Андрей</t>
  </si>
  <si>
    <t>Хроев Александр</t>
  </si>
  <si>
    <t>Пономарев Иван</t>
  </si>
  <si>
    <t>Гончаренко Глеб</t>
  </si>
  <si>
    <t>Богоста Павел</t>
  </si>
  <si>
    <t>от 18 лет</t>
  </si>
  <si>
    <t>Редозубов Кирилл</t>
  </si>
  <si>
    <t>Шитиков Владислав</t>
  </si>
  <si>
    <t>Степанов Дмитрий</t>
  </si>
  <si>
    <t>Шамсимуниров Павел</t>
  </si>
  <si>
    <t>Неумоин Олег</t>
  </si>
  <si>
    <t>Смольников Дмитрий</t>
  </si>
  <si>
    <t>Ширенин Андрей</t>
  </si>
  <si>
    <t>Мингалев Никита</t>
  </si>
  <si>
    <t>Якубова Юлия</t>
  </si>
  <si>
    <t>Рогов Алексей</t>
  </si>
  <si>
    <t>Мухаметдинов Григорий</t>
  </si>
  <si>
    <t>Плешаков Владимир</t>
  </si>
  <si>
    <t>Корелин Дмитрий</t>
  </si>
  <si>
    <t>Возраст</t>
  </si>
  <si>
    <t>Вес жим</t>
  </si>
  <si>
    <t>Вес тяга</t>
  </si>
  <si>
    <t>Вес присед</t>
  </si>
  <si>
    <t>Соб. Вес</t>
  </si>
  <si>
    <t>Соб.вес</t>
  </si>
  <si>
    <t>Коэфф.</t>
  </si>
  <si>
    <t>Коэфф/жим</t>
  </si>
  <si>
    <t>Коэфф/тяга</t>
  </si>
  <si>
    <t>Коэфф/присед</t>
  </si>
  <si>
    <t>Коэфф/троеб.</t>
  </si>
  <si>
    <t>Коэфф/троеб</t>
  </si>
  <si>
    <t>123.6</t>
  </si>
  <si>
    <t>101.448</t>
  </si>
  <si>
    <t>90.972</t>
  </si>
  <si>
    <t>Распределение призовых мест</t>
  </si>
  <si>
    <t>тяга</t>
  </si>
  <si>
    <t>1 место</t>
  </si>
  <si>
    <t>2 место</t>
  </si>
  <si>
    <t>3 место</t>
  </si>
  <si>
    <t>до 18 лет</t>
  </si>
  <si>
    <t>жим</t>
  </si>
  <si>
    <t>Лукьянчиков Данил</t>
  </si>
  <si>
    <t>присед</t>
  </si>
  <si>
    <t>троеборье</t>
  </si>
  <si>
    <t>Смольников Дмирий</t>
  </si>
  <si>
    <t>Карелин Дмитрий</t>
  </si>
  <si>
    <t>Клуб</t>
  </si>
  <si>
    <t>20 школа</t>
  </si>
  <si>
    <t>Лагуна</t>
  </si>
  <si>
    <t>г.ЕКБ Спарта</t>
  </si>
  <si>
    <t>Лыжная база</t>
  </si>
  <si>
    <t>нет</t>
  </si>
  <si>
    <t>Гаражный спорт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</si>
</sst>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2.625" style="0" customWidth="1"/>
    <col min="5" max="5" width="11.75390625" style="0" customWidth="1"/>
    <col min="6" max="6" width="10.75390625" style="0" customWidth="1"/>
    <col min="8" max="8" width="11.625" style="0" customWidth="1"/>
    <col min="9" max="9" width="10.625" style="0" customWidth="1"/>
    <col min="10" max="10" width="12.875" style="0" customWidth="1"/>
    <col min="11" max="11" width="12.25390625" style="0" customWidth="1"/>
    <col min="12" max="12" width="17.25390625" style="0" customWidth="1"/>
  </cols>
  <sheetData>
    <row r="1" ht="12.75">
      <c r="A1" t="s">
        <v>0</v>
      </c>
    </row>
    <row r="3" ht="12.75">
      <c r="A3" t="s">
        <v>1</v>
      </c>
    </row>
    <row r="4" spans="1:12" ht="12.75">
      <c r="A4" t="s">
        <v>5</v>
      </c>
      <c r="B4" t="s">
        <v>38</v>
      </c>
      <c r="C4" t="s">
        <v>42</v>
      </c>
      <c r="D4" t="s">
        <v>39</v>
      </c>
      <c r="E4" t="s">
        <v>40</v>
      </c>
      <c r="F4" t="s">
        <v>41</v>
      </c>
      <c r="G4" t="s">
        <v>44</v>
      </c>
      <c r="H4" t="s">
        <v>45</v>
      </c>
      <c r="I4" t="s">
        <v>46</v>
      </c>
      <c r="J4" t="s">
        <v>47</v>
      </c>
      <c r="K4" t="s">
        <v>48</v>
      </c>
      <c r="L4" t="s">
        <v>65</v>
      </c>
    </row>
    <row r="5" spans="1:12" ht="12.75">
      <c r="A5" t="s">
        <v>2</v>
      </c>
      <c r="B5" s="1">
        <v>13</v>
      </c>
      <c r="C5" s="1">
        <v>69.3</v>
      </c>
      <c r="D5" s="1">
        <v>65</v>
      </c>
      <c r="E5" s="1">
        <v>0</v>
      </c>
      <c r="F5" s="1">
        <v>0</v>
      </c>
      <c r="G5" s="1">
        <v>0.7</v>
      </c>
      <c r="H5" s="1">
        <f>G5*D5</f>
        <v>45.5</v>
      </c>
      <c r="I5" s="1">
        <f>G5*E5</f>
        <v>0</v>
      </c>
      <c r="J5" s="1">
        <f>G5*F5</f>
        <v>0</v>
      </c>
      <c r="K5" s="1">
        <f>H5+I5+J5</f>
        <v>45.5</v>
      </c>
      <c r="L5" t="s">
        <v>66</v>
      </c>
    </row>
    <row r="6" spans="1:12" ht="12.75">
      <c r="A6" t="s">
        <v>3</v>
      </c>
      <c r="B6" s="1">
        <v>17</v>
      </c>
      <c r="C6" s="1">
        <v>48.3</v>
      </c>
      <c r="D6" s="1">
        <v>35</v>
      </c>
      <c r="E6" s="1">
        <v>0</v>
      </c>
      <c r="F6" s="1">
        <v>0</v>
      </c>
      <c r="G6" s="1">
        <v>1.03</v>
      </c>
      <c r="H6" s="1">
        <f aca="true" t="shared" si="0" ref="H6:H25">G6*D6</f>
        <v>36.050000000000004</v>
      </c>
      <c r="I6" s="1">
        <f>G6*E6</f>
        <v>0</v>
      </c>
      <c r="J6" s="1">
        <f aca="true" t="shared" si="1" ref="J6:J24">G6*F6</f>
        <v>0</v>
      </c>
      <c r="K6" s="1">
        <f aca="true" t="shared" si="2" ref="K6:K25">H6+I6+J6</f>
        <v>36.050000000000004</v>
      </c>
      <c r="L6" t="s">
        <v>66</v>
      </c>
    </row>
    <row r="7" spans="1:12" ht="12.75">
      <c r="A7" t="s">
        <v>4</v>
      </c>
      <c r="B7" s="1">
        <v>13</v>
      </c>
      <c r="C7" s="1">
        <v>58.1</v>
      </c>
      <c r="D7" s="1">
        <v>57.5</v>
      </c>
      <c r="E7" s="1">
        <v>72.5</v>
      </c>
      <c r="F7" s="1">
        <v>0</v>
      </c>
      <c r="G7" s="1">
        <v>0.84</v>
      </c>
      <c r="H7" s="1">
        <f t="shared" si="0"/>
        <v>48.3</v>
      </c>
      <c r="I7" s="1">
        <f>G7*E7</f>
        <v>60.9</v>
      </c>
      <c r="J7" s="1">
        <f t="shared" si="1"/>
        <v>0</v>
      </c>
      <c r="K7" s="1">
        <f t="shared" si="2"/>
        <v>109.19999999999999</v>
      </c>
      <c r="L7" t="s">
        <v>67</v>
      </c>
    </row>
    <row r="8" spans="1:12" ht="12.75">
      <c r="A8" t="s">
        <v>6</v>
      </c>
      <c r="B8" s="1">
        <v>17</v>
      </c>
      <c r="C8" s="1">
        <v>106.3</v>
      </c>
      <c r="D8" s="1">
        <v>0</v>
      </c>
      <c r="E8" s="1">
        <v>190</v>
      </c>
      <c r="F8" s="1">
        <v>0</v>
      </c>
      <c r="G8" s="1">
        <v>0.54</v>
      </c>
      <c r="H8" s="1">
        <f t="shared" si="0"/>
        <v>0</v>
      </c>
      <c r="I8" s="1">
        <v>102.9</v>
      </c>
      <c r="J8" s="1">
        <f t="shared" si="1"/>
        <v>0</v>
      </c>
      <c r="K8" s="1">
        <f t="shared" si="2"/>
        <v>102.9</v>
      </c>
      <c r="L8" t="s">
        <v>68</v>
      </c>
    </row>
    <row r="9" spans="1:12" ht="12.75">
      <c r="A9" t="s">
        <v>7</v>
      </c>
      <c r="B9" s="1">
        <v>16</v>
      </c>
      <c r="C9" s="1">
        <v>74.3</v>
      </c>
      <c r="D9" s="1">
        <v>0</v>
      </c>
      <c r="E9" s="1">
        <v>160</v>
      </c>
      <c r="F9" s="1">
        <v>135</v>
      </c>
      <c r="G9" s="1">
        <v>0.66</v>
      </c>
      <c r="H9" s="1">
        <f t="shared" si="0"/>
        <v>0</v>
      </c>
      <c r="I9" s="1">
        <v>107.1</v>
      </c>
      <c r="J9" s="1">
        <f t="shared" si="1"/>
        <v>89.10000000000001</v>
      </c>
      <c r="K9" s="1">
        <f t="shared" si="2"/>
        <v>196.2</v>
      </c>
      <c r="L9" t="s">
        <v>69</v>
      </c>
    </row>
    <row r="10" spans="1:12" ht="12.75">
      <c r="A10" t="s">
        <v>8</v>
      </c>
      <c r="B10" s="1">
        <v>17</v>
      </c>
      <c r="C10" s="1">
        <v>77.9</v>
      </c>
      <c r="D10" s="1">
        <v>102.5</v>
      </c>
      <c r="E10" s="1">
        <v>130</v>
      </c>
      <c r="F10" s="1">
        <v>0</v>
      </c>
      <c r="G10" s="1">
        <v>0.64</v>
      </c>
      <c r="H10" s="1">
        <f t="shared" si="0"/>
        <v>65.6</v>
      </c>
      <c r="I10" s="1">
        <v>83.9</v>
      </c>
      <c r="J10" s="1">
        <f t="shared" si="1"/>
        <v>0</v>
      </c>
      <c r="K10" s="1">
        <f t="shared" si="2"/>
        <v>149.5</v>
      </c>
      <c r="L10" t="s">
        <v>70</v>
      </c>
    </row>
    <row r="11" spans="1:12" ht="12.75">
      <c r="A11" t="s">
        <v>9</v>
      </c>
      <c r="B11" s="1">
        <v>14</v>
      </c>
      <c r="C11" s="1">
        <v>74.7</v>
      </c>
      <c r="D11" s="1">
        <v>0</v>
      </c>
      <c r="E11" s="1">
        <v>130</v>
      </c>
      <c r="F11" s="1">
        <v>100</v>
      </c>
      <c r="G11" s="1">
        <v>0.66</v>
      </c>
      <c r="H11" s="1">
        <f t="shared" si="0"/>
        <v>0</v>
      </c>
      <c r="I11" s="1">
        <v>86.65</v>
      </c>
      <c r="J11" s="1">
        <f t="shared" si="1"/>
        <v>66</v>
      </c>
      <c r="K11" s="1">
        <f t="shared" si="2"/>
        <v>152.65</v>
      </c>
      <c r="L11" t="s">
        <v>71</v>
      </c>
    </row>
    <row r="12" spans="1:12" ht="12.75">
      <c r="A12" t="s">
        <v>10</v>
      </c>
      <c r="B12" s="1">
        <v>15</v>
      </c>
      <c r="C12" s="1">
        <v>84.5</v>
      </c>
      <c r="D12" s="1">
        <v>0</v>
      </c>
      <c r="E12" s="1">
        <v>122.5</v>
      </c>
      <c r="F12" s="1">
        <v>77.5</v>
      </c>
      <c r="G12" s="1">
        <v>0.6</v>
      </c>
      <c r="H12" s="1">
        <f t="shared" si="0"/>
        <v>0</v>
      </c>
      <c r="I12" s="1">
        <v>74.63</v>
      </c>
      <c r="J12" s="1">
        <f t="shared" si="1"/>
        <v>46.5</v>
      </c>
      <c r="K12" s="1">
        <f t="shared" si="2"/>
        <v>121.13</v>
      </c>
      <c r="L12" t="s">
        <v>66</v>
      </c>
    </row>
    <row r="13" spans="1:12" ht="12.75">
      <c r="A13" t="s">
        <v>11</v>
      </c>
      <c r="B13" s="1">
        <v>14</v>
      </c>
      <c r="C13" s="1">
        <v>59.4</v>
      </c>
      <c r="D13" s="1">
        <v>87.5</v>
      </c>
      <c r="E13" s="1">
        <v>130</v>
      </c>
      <c r="F13" s="1">
        <v>105</v>
      </c>
      <c r="G13" s="1">
        <v>0.82</v>
      </c>
      <c r="H13" s="1">
        <f t="shared" si="0"/>
        <v>71.75</v>
      </c>
      <c r="I13" s="1">
        <v>106.76</v>
      </c>
      <c r="J13" s="1">
        <f t="shared" si="1"/>
        <v>86.1</v>
      </c>
      <c r="K13" s="1">
        <f t="shared" si="2"/>
        <v>264.61</v>
      </c>
      <c r="L13" t="s">
        <v>71</v>
      </c>
    </row>
    <row r="14" spans="1:12" ht="12.75">
      <c r="A14" t="s">
        <v>12</v>
      </c>
      <c r="B14" s="1">
        <v>14</v>
      </c>
      <c r="C14" s="1">
        <v>54.2</v>
      </c>
      <c r="D14" s="1">
        <v>45</v>
      </c>
      <c r="E14" s="1">
        <v>75</v>
      </c>
      <c r="F14" s="1">
        <v>55</v>
      </c>
      <c r="G14" s="1">
        <v>0.9</v>
      </c>
      <c r="H14" s="1">
        <f t="shared" si="0"/>
        <v>40.5</v>
      </c>
      <c r="I14" s="1">
        <v>68.04</v>
      </c>
      <c r="J14" s="1">
        <f t="shared" si="1"/>
        <v>49.5</v>
      </c>
      <c r="K14" s="1">
        <f t="shared" si="2"/>
        <v>158.04000000000002</v>
      </c>
      <c r="L14" t="s">
        <v>70</v>
      </c>
    </row>
    <row r="15" spans="1:12" ht="12.75">
      <c r="A15" t="s">
        <v>13</v>
      </c>
      <c r="B15" s="1">
        <v>15</v>
      </c>
      <c r="C15" s="1">
        <v>51.8</v>
      </c>
      <c r="D15" s="1">
        <v>65</v>
      </c>
      <c r="E15" s="1">
        <v>100</v>
      </c>
      <c r="F15" s="1">
        <v>85</v>
      </c>
      <c r="G15" s="1">
        <v>0.95</v>
      </c>
      <c r="H15" s="1">
        <f t="shared" si="0"/>
        <v>61.75</v>
      </c>
      <c r="I15" s="1">
        <v>95.58</v>
      </c>
      <c r="J15" s="1">
        <f t="shared" si="1"/>
        <v>80.75</v>
      </c>
      <c r="K15" s="1">
        <f t="shared" si="2"/>
        <v>238.07999999999998</v>
      </c>
      <c r="L15" t="s">
        <v>71</v>
      </c>
    </row>
    <row r="16" spans="1:12" ht="12.75">
      <c r="A16" t="s">
        <v>14</v>
      </c>
      <c r="B16" s="1">
        <v>15</v>
      </c>
      <c r="C16" s="1">
        <v>66.7</v>
      </c>
      <c r="D16" s="1">
        <v>65</v>
      </c>
      <c r="E16" s="1">
        <v>110</v>
      </c>
      <c r="F16" s="1">
        <v>70</v>
      </c>
      <c r="G16" s="1">
        <v>0.73</v>
      </c>
      <c r="H16" s="1">
        <f t="shared" si="0"/>
        <v>47.449999999999996</v>
      </c>
      <c r="I16" s="1">
        <f>G16*E16</f>
        <v>80.3</v>
      </c>
      <c r="J16" s="1">
        <f t="shared" si="1"/>
        <v>51.1</v>
      </c>
      <c r="K16" s="1">
        <f t="shared" si="2"/>
        <v>178.85</v>
      </c>
      <c r="L16" t="s">
        <v>71</v>
      </c>
    </row>
    <row r="17" spans="1:12" ht="12.75">
      <c r="A17" t="s">
        <v>15</v>
      </c>
      <c r="B17" s="1">
        <v>17</v>
      </c>
      <c r="C17" s="1">
        <v>62.5</v>
      </c>
      <c r="D17" s="1">
        <v>75</v>
      </c>
      <c r="E17" s="1">
        <v>115</v>
      </c>
      <c r="F17" s="1">
        <v>70</v>
      </c>
      <c r="G17" s="1">
        <v>0.78</v>
      </c>
      <c r="H17" s="1">
        <f t="shared" si="0"/>
        <v>58.5</v>
      </c>
      <c r="I17" s="1">
        <f>G17*E17</f>
        <v>89.7</v>
      </c>
      <c r="J17" s="1">
        <f t="shared" si="1"/>
        <v>54.6</v>
      </c>
      <c r="K17" s="1">
        <f t="shared" si="2"/>
        <v>202.79999999999998</v>
      </c>
      <c r="L17" t="s">
        <v>66</v>
      </c>
    </row>
    <row r="18" spans="1:12" ht="12.75">
      <c r="A18" t="s">
        <v>16</v>
      </c>
      <c r="B18" s="1">
        <v>16</v>
      </c>
      <c r="C18" s="1">
        <v>51.5</v>
      </c>
      <c r="D18" s="1">
        <v>40</v>
      </c>
      <c r="E18" s="1">
        <v>60</v>
      </c>
      <c r="F18" s="1">
        <v>60</v>
      </c>
      <c r="G18" s="1">
        <v>0.97</v>
      </c>
      <c r="H18" s="1">
        <f t="shared" si="0"/>
        <v>38.8</v>
      </c>
      <c r="I18" s="1">
        <v>58.386</v>
      </c>
      <c r="J18" s="1">
        <f t="shared" si="1"/>
        <v>58.199999999999996</v>
      </c>
      <c r="K18" s="1">
        <f t="shared" si="2"/>
        <v>155.386</v>
      </c>
      <c r="L18" t="s">
        <v>71</v>
      </c>
    </row>
    <row r="19" spans="1:12" ht="12.75">
      <c r="A19" t="s">
        <v>17</v>
      </c>
      <c r="B19" s="1">
        <v>17</v>
      </c>
      <c r="C19" s="1">
        <v>77.2</v>
      </c>
      <c r="D19" s="1">
        <v>115</v>
      </c>
      <c r="E19" s="1">
        <v>140</v>
      </c>
      <c r="F19" s="1">
        <v>140</v>
      </c>
      <c r="G19" s="1">
        <v>0.64</v>
      </c>
      <c r="H19" s="1">
        <f t="shared" si="0"/>
        <v>73.60000000000001</v>
      </c>
      <c r="I19" s="1" t="s">
        <v>52</v>
      </c>
      <c r="J19" s="1">
        <f t="shared" si="1"/>
        <v>89.60000000000001</v>
      </c>
      <c r="K19" s="1">
        <v>256.662</v>
      </c>
      <c r="L19" t="s">
        <v>69</v>
      </c>
    </row>
    <row r="20" spans="1:12" ht="12.75">
      <c r="A20" t="s">
        <v>18</v>
      </c>
      <c r="B20" s="1">
        <v>17</v>
      </c>
      <c r="C20" s="1">
        <v>76.5</v>
      </c>
      <c r="D20" s="1">
        <v>90</v>
      </c>
      <c r="E20" s="1">
        <v>175</v>
      </c>
      <c r="F20" s="1">
        <v>125</v>
      </c>
      <c r="G20" s="1">
        <v>0.65</v>
      </c>
      <c r="H20" s="1">
        <f t="shared" si="0"/>
        <v>58.5</v>
      </c>
      <c r="I20" s="1" t="s">
        <v>50</v>
      </c>
      <c r="J20" s="1">
        <v>88.32</v>
      </c>
      <c r="K20" s="1">
        <v>270.42</v>
      </c>
      <c r="L20" t="s">
        <v>67</v>
      </c>
    </row>
    <row r="21" spans="1:12" ht="12.75">
      <c r="A21" t="s">
        <v>19</v>
      </c>
      <c r="B21" s="1">
        <v>16</v>
      </c>
      <c r="C21" s="1">
        <v>96.4</v>
      </c>
      <c r="D21" s="1">
        <v>125</v>
      </c>
      <c r="E21" s="1">
        <v>180</v>
      </c>
      <c r="F21" s="1">
        <v>125</v>
      </c>
      <c r="G21" s="1">
        <v>0.56</v>
      </c>
      <c r="H21" s="1">
        <v>70.45</v>
      </c>
      <c r="I21" s="1" t="s">
        <v>51</v>
      </c>
      <c r="J21" s="1">
        <v>70.45</v>
      </c>
      <c r="K21" s="1">
        <v>242.348</v>
      </c>
      <c r="L21" t="s">
        <v>66</v>
      </c>
    </row>
    <row r="22" spans="1:12" ht="12.75">
      <c r="A22" t="s">
        <v>20</v>
      </c>
      <c r="B22" s="1">
        <v>17</v>
      </c>
      <c r="C22" s="1">
        <v>66.8</v>
      </c>
      <c r="D22" s="1">
        <v>85</v>
      </c>
      <c r="E22" s="1">
        <v>130</v>
      </c>
      <c r="F22" s="1">
        <v>120</v>
      </c>
      <c r="G22" s="1">
        <v>0.73</v>
      </c>
      <c r="H22" s="1">
        <f t="shared" si="0"/>
        <v>62.05</v>
      </c>
      <c r="I22" s="1">
        <v>95.25</v>
      </c>
      <c r="J22" s="1">
        <f t="shared" si="1"/>
        <v>87.6</v>
      </c>
      <c r="K22" s="1">
        <f t="shared" si="2"/>
        <v>244.9</v>
      </c>
      <c r="L22" t="s">
        <v>71</v>
      </c>
    </row>
    <row r="23" spans="1:12" ht="12.75">
      <c r="A23" t="s">
        <v>21</v>
      </c>
      <c r="B23" s="1">
        <v>17</v>
      </c>
      <c r="C23" s="1">
        <v>69.4</v>
      </c>
      <c r="D23" s="1">
        <v>117.5</v>
      </c>
      <c r="E23" s="1">
        <v>140</v>
      </c>
      <c r="F23" s="1">
        <v>115</v>
      </c>
      <c r="G23" s="1">
        <v>0.7</v>
      </c>
      <c r="H23" s="1">
        <f t="shared" si="0"/>
        <v>82.25</v>
      </c>
      <c r="I23" s="1">
        <v>99.16</v>
      </c>
      <c r="J23" s="1">
        <f t="shared" si="1"/>
        <v>80.5</v>
      </c>
      <c r="K23" s="1">
        <f t="shared" si="2"/>
        <v>261.90999999999997</v>
      </c>
      <c r="L23" t="s">
        <v>70</v>
      </c>
    </row>
    <row r="24" spans="1:12" ht="12.75">
      <c r="A24" t="s">
        <v>22</v>
      </c>
      <c r="B24" s="1">
        <v>15</v>
      </c>
      <c r="C24" s="1">
        <v>49.9</v>
      </c>
      <c r="D24" s="1">
        <v>40</v>
      </c>
      <c r="E24" s="1">
        <v>65</v>
      </c>
      <c r="F24" s="1">
        <v>50</v>
      </c>
      <c r="G24" s="1">
        <v>0.99</v>
      </c>
      <c r="H24" s="1">
        <f t="shared" si="0"/>
        <v>39.6</v>
      </c>
      <c r="I24" s="1">
        <f>G24*E24</f>
        <v>64.35</v>
      </c>
      <c r="J24" s="1">
        <f t="shared" si="1"/>
        <v>49.5</v>
      </c>
      <c r="K24" s="1">
        <f t="shared" si="2"/>
        <v>153.45</v>
      </c>
      <c r="L24" t="s">
        <v>71</v>
      </c>
    </row>
    <row r="25" spans="1:12" ht="12.75">
      <c r="A25" t="s">
        <v>23</v>
      </c>
      <c r="B25" s="1">
        <v>17</v>
      </c>
      <c r="C25" s="1">
        <v>77.5</v>
      </c>
      <c r="D25" s="1">
        <v>95</v>
      </c>
      <c r="E25" s="1">
        <v>140</v>
      </c>
      <c r="F25" s="1">
        <v>125</v>
      </c>
      <c r="G25" s="1">
        <v>0.64</v>
      </c>
      <c r="H25" s="1">
        <f t="shared" si="0"/>
        <v>60.800000000000004</v>
      </c>
      <c r="I25" s="1">
        <v>90.7</v>
      </c>
      <c r="J25" s="1">
        <v>80.98</v>
      </c>
      <c r="K25" s="1">
        <f t="shared" si="2"/>
        <v>232.48000000000002</v>
      </c>
      <c r="L25" t="s">
        <v>67</v>
      </c>
    </row>
    <row r="28" spans="1:11" ht="12.75">
      <c r="A28" t="s">
        <v>24</v>
      </c>
      <c r="B28" t="s">
        <v>38</v>
      </c>
      <c r="C28" t="s">
        <v>43</v>
      </c>
      <c r="D28" t="s">
        <v>39</v>
      </c>
      <c r="E28" t="s">
        <v>40</v>
      </c>
      <c r="F28" t="s">
        <v>41</v>
      </c>
      <c r="G28" t="s">
        <v>44</v>
      </c>
      <c r="H28" t="s">
        <v>45</v>
      </c>
      <c r="I28" t="s">
        <v>46</v>
      </c>
      <c r="J28" t="s">
        <v>47</v>
      </c>
      <c r="K28" t="s">
        <v>49</v>
      </c>
    </row>
    <row r="29" spans="1:12" ht="12.75">
      <c r="A29" t="s">
        <v>25</v>
      </c>
      <c r="B29" s="1">
        <v>31</v>
      </c>
      <c r="C29">
        <v>80.1</v>
      </c>
      <c r="D29">
        <v>135</v>
      </c>
      <c r="E29">
        <v>130</v>
      </c>
      <c r="F29">
        <v>120</v>
      </c>
      <c r="G29">
        <v>0.6324</v>
      </c>
      <c r="H29">
        <f>G29*D29</f>
        <v>85.374</v>
      </c>
      <c r="I29">
        <f>G29*E29</f>
        <v>82.21199999999999</v>
      </c>
      <c r="J29">
        <f>G29*F29</f>
        <v>75.88799999999999</v>
      </c>
      <c r="K29">
        <f>H29+I29+J29</f>
        <v>243.474</v>
      </c>
      <c r="L29" t="s">
        <v>70</v>
      </c>
    </row>
    <row r="30" spans="1:12" ht="12.75">
      <c r="A30" t="s">
        <v>26</v>
      </c>
      <c r="B30" s="1">
        <v>18</v>
      </c>
      <c r="C30">
        <v>115</v>
      </c>
      <c r="D30">
        <v>70</v>
      </c>
      <c r="E30">
        <v>125</v>
      </c>
      <c r="F30">
        <v>115</v>
      </c>
      <c r="G30">
        <v>0.5314</v>
      </c>
      <c r="H30">
        <f aca="true" t="shared" si="3" ref="H30:H41">G30*D30</f>
        <v>37.198</v>
      </c>
      <c r="I30">
        <f aca="true" t="shared" si="4" ref="I30:I41">G30*E30</f>
        <v>66.425</v>
      </c>
      <c r="J30">
        <f aca="true" t="shared" si="5" ref="J30:J41">G30*F30</f>
        <v>61.111</v>
      </c>
      <c r="K30">
        <f aca="true" t="shared" si="6" ref="K30:K41">H30+I30+J30</f>
        <v>164.73399999999998</v>
      </c>
      <c r="L30" t="s">
        <v>66</v>
      </c>
    </row>
    <row r="31" spans="1:12" ht="12.75">
      <c r="A31" t="s">
        <v>27</v>
      </c>
      <c r="B31" s="1">
        <v>22</v>
      </c>
      <c r="C31">
        <v>80.3</v>
      </c>
      <c r="D31">
        <v>130</v>
      </c>
      <c r="E31">
        <v>150</v>
      </c>
      <c r="F31">
        <v>140</v>
      </c>
      <c r="G31">
        <v>0.6312</v>
      </c>
      <c r="H31">
        <f t="shared" si="3"/>
        <v>82.056</v>
      </c>
      <c r="I31">
        <f t="shared" si="4"/>
        <v>94.67999999999999</v>
      </c>
      <c r="J31">
        <f t="shared" si="5"/>
        <v>88.368</v>
      </c>
      <c r="K31">
        <f t="shared" si="6"/>
        <v>265.104</v>
      </c>
      <c r="L31" t="s">
        <v>70</v>
      </c>
    </row>
    <row r="32" spans="1:12" ht="12.75">
      <c r="A32" t="s">
        <v>28</v>
      </c>
      <c r="B32" s="1">
        <v>24</v>
      </c>
      <c r="C32">
        <v>73.1</v>
      </c>
      <c r="D32">
        <v>110</v>
      </c>
      <c r="E32">
        <v>130</v>
      </c>
      <c r="F32">
        <v>140</v>
      </c>
      <c r="G32">
        <v>0.6782</v>
      </c>
      <c r="H32">
        <f t="shared" si="3"/>
        <v>74.602</v>
      </c>
      <c r="I32">
        <f t="shared" si="4"/>
        <v>88.166</v>
      </c>
      <c r="J32">
        <f t="shared" si="5"/>
        <v>94.94800000000001</v>
      </c>
      <c r="K32">
        <f t="shared" si="6"/>
        <v>257.716</v>
      </c>
      <c r="L32" t="s">
        <v>70</v>
      </c>
    </row>
    <row r="33" spans="1:12" ht="12.75">
      <c r="A33" t="s">
        <v>29</v>
      </c>
      <c r="B33" s="1">
        <v>27</v>
      </c>
      <c r="C33">
        <v>77</v>
      </c>
      <c r="D33">
        <v>145</v>
      </c>
      <c r="E33">
        <v>165</v>
      </c>
      <c r="F33">
        <v>180</v>
      </c>
      <c r="G33">
        <v>0.6511</v>
      </c>
      <c r="H33">
        <f t="shared" si="3"/>
        <v>94.40950000000001</v>
      </c>
      <c r="I33">
        <f t="shared" si="4"/>
        <v>107.4315</v>
      </c>
      <c r="J33">
        <f t="shared" si="5"/>
        <v>117.19800000000001</v>
      </c>
      <c r="K33">
        <f t="shared" si="6"/>
        <v>319.039</v>
      </c>
      <c r="L33" t="s">
        <v>70</v>
      </c>
    </row>
    <row r="34" spans="1:12" ht="12.75">
      <c r="A34" t="s">
        <v>30</v>
      </c>
      <c r="B34" s="1">
        <v>20</v>
      </c>
      <c r="C34">
        <v>78.7</v>
      </c>
      <c r="D34">
        <v>102.5</v>
      </c>
      <c r="E34">
        <v>175</v>
      </c>
      <c r="F34">
        <v>125</v>
      </c>
      <c r="G34">
        <v>0.6405</v>
      </c>
      <c r="H34">
        <f t="shared" si="3"/>
        <v>65.65124999999999</v>
      </c>
      <c r="I34">
        <f t="shared" si="4"/>
        <v>112.08749999999999</v>
      </c>
      <c r="J34">
        <f t="shared" si="5"/>
        <v>80.0625</v>
      </c>
      <c r="K34">
        <f t="shared" si="6"/>
        <v>257.80125</v>
      </c>
      <c r="L34" t="s">
        <v>67</v>
      </c>
    </row>
    <row r="35" spans="1:12" ht="12.75">
      <c r="A35" t="s">
        <v>31</v>
      </c>
      <c r="B35" s="1">
        <v>30</v>
      </c>
      <c r="C35">
        <v>74.2</v>
      </c>
      <c r="D35">
        <v>145</v>
      </c>
      <c r="E35">
        <v>190</v>
      </c>
      <c r="F35">
        <v>150</v>
      </c>
      <c r="G35">
        <v>0.6701</v>
      </c>
      <c r="H35">
        <f t="shared" si="3"/>
        <v>97.1645</v>
      </c>
      <c r="I35">
        <f t="shared" si="4"/>
        <v>127.319</v>
      </c>
      <c r="J35">
        <f t="shared" si="5"/>
        <v>100.515</v>
      </c>
      <c r="K35">
        <f t="shared" si="6"/>
        <v>324.9985</v>
      </c>
      <c r="L35" t="s">
        <v>70</v>
      </c>
    </row>
    <row r="36" spans="1:12" ht="12.75">
      <c r="A36" t="s">
        <v>32</v>
      </c>
      <c r="B36" s="1">
        <v>26</v>
      </c>
      <c r="C36">
        <v>96.1</v>
      </c>
      <c r="D36">
        <v>170</v>
      </c>
      <c r="E36">
        <v>190</v>
      </c>
      <c r="F36">
        <v>205</v>
      </c>
      <c r="G36">
        <v>0.5645</v>
      </c>
      <c r="H36">
        <f t="shared" si="3"/>
        <v>95.965</v>
      </c>
      <c r="I36">
        <f t="shared" si="4"/>
        <v>107.255</v>
      </c>
      <c r="J36">
        <f t="shared" si="5"/>
        <v>115.7225</v>
      </c>
      <c r="K36">
        <f t="shared" si="6"/>
        <v>318.9425</v>
      </c>
      <c r="L36" t="s">
        <v>70</v>
      </c>
    </row>
    <row r="37" spans="1:12" ht="12.75">
      <c r="A37" t="s">
        <v>33</v>
      </c>
      <c r="B37" s="1">
        <v>30</v>
      </c>
      <c r="C37">
        <v>59.8</v>
      </c>
      <c r="D37">
        <v>52.5</v>
      </c>
      <c r="E37">
        <v>0</v>
      </c>
      <c r="F37">
        <v>0</v>
      </c>
      <c r="G37">
        <v>0.8628</v>
      </c>
      <c r="H37">
        <f t="shared" si="3"/>
        <v>45.297</v>
      </c>
      <c r="I37">
        <f t="shared" si="4"/>
        <v>0</v>
      </c>
      <c r="J37">
        <f t="shared" si="5"/>
        <v>0</v>
      </c>
      <c r="K37">
        <f t="shared" si="6"/>
        <v>45.297</v>
      </c>
      <c r="L37" t="s">
        <v>67</v>
      </c>
    </row>
    <row r="38" spans="1:12" ht="12.75">
      <c r="A38" t="s">
        <v>34</v>
      </c>
      <c r="B38" s="1">
        <v>28</v>
      </c>
      <c r="C38">
        <v>54.5</v>
      </c>
      <c r="D38">
        <v>0</v>
      </c>
      <c r="E38">
        <v>0</v>
      </c>
      <c r="F38">
        <v>0</v>
      </c>
      <c r="G38">
        <v>0.9016</v>
      </c>
      <c r="H38">
        <f t="shared" si="3"/>
        <v>0</v>
      </c>
      <c r="I38">
        <f t="shared" si="4"/>
        <v>0</v>
      </c>
      <c r="J38">
        <f t="shared" si="5"/>
        <v>0</v>
      </c>
      <c r="K38">
        <f t="shared" si="6"/>
        <v>0</v>
      </c>
      <c r="L38" t="s">
        <v>71</v>
      </c>
    </row>
    <row r="39" spans="1:12" ht="12.75">
      <c r="A39" t="s">
        <v>35</v>
      </c>
      <c r="B39" s="1">
        <v>19</v>
      </c>
      <c r="C39">
        <v>71.9</v>
      </c>
      <c r="D39">
        <v>110</v>
      </c>
      <c r="E39">
        <v>0</v>
      </c>
      <c r="F39">
        <v>0</v>
      </c>
      <c r="G39">
        <v>0.6874</v>
      </c>
      <c r="H39">
        <f t="shared" si="3"/>
        <v>75.614</v>
      </c>
      <c r="I39">
        <f t="shared" si="4"/>
        <v>0</v>
      </c>
      <c r="J39">
        <f t="shared" si="5"/>
        <v>0</v>
      </c>
      <c r="K39">
        <f t="shared" si="6"/>
        <v>75.614</v>
      </c>
      <c r="L39" t="s">
        <v>66</v>
      </c>
    </row>
    <row r="40" spans="1:12" ht="12.75">
      <c r="A40" t="s">
        <v>36</v>
      </c>
      <c r="B40" s="1">
        <v>50</v>
      </c>
      <c r="C40">
        <v>102.7</v>
      </c>
      <c r="D40">
        <v>150</v>
      </c>
      <c r="E40">
        <v>0</v>
      </c>
      <c r="F40">
        <v>0</v>
      </c>
      <c r="G40">
        <v>0.6429</v>
      </c>
      <c r="H40">
        <f t="shared" si="3"/>
        <v>96.435</v>
      </c>
      <c r="I40">
        <f t="shared" si="4"/>
        <v>0</v>
      </c>
      <c r="J40">
        <f t="shared" si="5"/>
        <v>0</v>
      </c>
      <c r="K40">
        <f t="shared" si="6"/>
        <v>96.435</v>
      </c>
      <c r="L40" t="s">
        <v>68</v>
      </c>
    </row>
    <row r="41" spans="1:12" ht="12.75">
      <c r="A41" t="s">
        <v>37</v>
      </c>
      <c r="B41" s="1">
        <v>47</v>
      </c>
      <c r="C41">
        <v>102.3</v>
      </c>
      <c r="D41">
        <v>175</v>
      </c>
      <c r="E41">
        <v>0</v>
      </c>
      <c r="F41">
        <v>0</v>
      </c>
      <c r="G41">
        <v>0.5994</v>
      </c>
      <c r="H41">
        <f t="shared" si="3"/>
        <v>104.89500000000001</v>
      </c>
      <c r="I41">
        <f t="shared" si="4"/>
        <v>0</v>
      </c>
      <c r="J41">
        <f t="shared" si="5"/>
        <v>0</v>
      </c>
      <c r="K41">
        <f t="shared" si="6"/>
        <v>104.89500000000001</v>
      </c>
      <c r="L41" t="s">
        <v>68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J18" sqref="J18"/>
    </sheetView>
  </sheetViews>
  <sheetFormatPr defaultColWidth="9.00390625" defaultRowHeight="12.75"/>
  <sheetData>
    <row r="1" ht="12.75">
      <c r="A1" t="s">
        <v>53</v>
      </c>
    </row>
    <row r="4" spans="1:5" ht="12.75">
      <c r="A4" t="s">
        <v>58</v>
      </c>
      <c r="E4" t="s">
        <v>24</v>
      </c>
    </row>
    <row r="5" spans="1:5" ht="12.75">
      <c r="A5" t="s">
        <v>54</v>
      </c>
      <c r="E5" t="s">
        <v>54</v>
      </c>
    </row>
    <row r="6" spans="1:6" ht="12.75">
      <c r="A6" t="s">
        <v>55</v>
      </c>
      <c r="B6" t="s">
        <v>18</v>
      </c>
      <c r="E6" t="s">
        <v>55</v>
      </c>
      <c r="F6" t="s">
        <v>31</v>
      </c>
    </row>
    <row r="7" spans="1:6" ht="12.75">
      <c r="A7" t="s">
        <v>56</v>
      </c>
      <c r="B7" t="s">
        <v>7</v>
      </c>
      <c r="E7" t="s">
        <v>56</v>
      </c>
      <c r="F7" t="s">
        <v>63</v>
      </c>
    </row>
    <row r="8" spans="1:6" ht="12.75">
      <c r="A8" t="s">
        <v>57</v>
      </c>
      <c r="B8" t="s">
        <v>11</v>
      </c>
      <c r="E8" t="s">
        <v>57</v>
      </c>
      <c r="F8" t="s">
        <v>29</v>
      </c>
    </row>
    <row r="10" spans="1:5" ht="12.75">
      <c r="A10" t="s">
        <v>59</v>
      </c>
      <c r="E10" t="s">
        <v>59</v>
      </c>
    </row>
    <row r="11" spans="1:6" ht="12.75">
      <c r="A11" t="s">
        <v>55</v>
      </c>
      <c r="B11" t="s">
        <v>21</v>
      </c>
      <c r="E11" t="s">
        <v>55</v>
      </c>
      <c r="F11" t="s">
        <v>64</v>
      </c>
    </row>
    <row r="12" spans="1:6" ht="12.75">
      <c r="A12" t="s">
        <v>56</v>
      </c>
      <c r="B12" t="s">
        <v>60</v>
      </c>
      <c r="E12" t="s">
        <v>56</v>
      </c>
      <c r="F12" t="s">
        <v>31</v>
      </c>
    </row>
    <row r="13" spans="1:6" ht="12.75">
      <c r="A13" t="s">
        <v>57</v>
      </c>
      <c r="B13" t="s">
        <v>11</v>
      </c>
      <c r="E13" t="s">
        <v>57</v>
      </c>
      <c r="F13" t="s">
        <v>36</v>
      </c>
    </row>
    <row r="15" spans="1:5" ht="12.75">
      <c r="A15" t="s">
        <v>61</v>
      </c>
      <c r="E15" t="s">
        <v>61</v>
      </c>
    </row>
    <row r="16" spans="1:6" ht="12.75">
      <c r="A16" t="s">
        <v>55</v>
      </c>
      <c r="B16" t="s">
        <v>60</v>
      </c>
      <c r="E16" t="s">
        <v>55</v>
      </c>
      <c r="F16" t="s">
        <v>29</v>
      </c>
    </row>
    <row r="17" spans="1:6" ht="12.75">
      <c r="A17" t="s">
        <v>56</v>
      </c>
      <c r="B17" t="s">
        <v>7</v>
      </c>
      <c r="E17" t="s">
        <v>56</v>
      </c>
      <c r="F17" t="s">
        <v>32</v>
      </c>
    </row>
    <row r="18" spans="1:6" ht="12.75">
      <c r="A18" t="s">
        <v>57</v>
      </c>
      <c r="B18" t="s">
        <v>18</v>
      </c>
      <c r="E18" t="s">
        <v>57</v>
      </c>
      <c r="F18" t="s">
        <v>31</v>
      </c>
    </row>
    <row r="20" spans="1:5" ht="12.75">
      <c r="A20" t="s">
        <v>62</v>
      </c>
      <c r="E20" t="s">
        <v>62</v>
      </c>
    </row>
    <row r="21" spans="1:6" ht="12.75">
      <c r="A21" t="s">
        <v>55</v>
      </c>
      <c r="B21" t="s">
        <v>18</v>
      </c>
      <c r="E21" t="s">
        <v>55</v>
      </c>
      <c r="F21" t="s">
        <v>31</v>
      </c>
    </row>
    <row r="22" spans="1:6" ht="12.75">
      <c r="A22" t="s">
        <v>56</v>
      </c>
      <c r="B22" t="s">
        <v>11</v>
      </c>
      <c r="E22" t="s">
        <v>56</v>
      </c>
      <c r="F22" t="s">
        <v>32</v>
      </c>
    </row>
    <row r="23" spans="1:6" ht="12.75">
      <c r="A23" t="s">
        <v>57</v>
      </c>
      <c r="B23" t="s">
        <v>21</v>
      </c>
      <c r="E23" t="s">
        <v>57</v>
      </c>
      <c r="F23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Надюша</dc:creator>
  <cp:keywords/>
  <dc:description/>
  <cp:lastModifiedBy>Админ</cp:lastModifiedBy>
  <dcterms:created xsi:type="dcterms:W3CDTF">2016-03-28T01:45:15Z</dcterms:created>
  <dcterms:modified xsi:type="dcterms:W3CDTF">2016-03-28T11:25:06Z</dcterms:modified>
  <cp:category/>
  <cp:version/>
  <cp:contentType/>
  <cp:contentStatus/>
</cp:coreProperties>
</file>